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0480" windowHeight="14020" tabRatio="500"/>
  </bookViews>
  <sheets>
    <sheet name="Workssheet" sheetId="2" r:id="rId1"/>
    <sheet name="Key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7" i="1" l="1"/>
  <c r="M33" i="1"/>
  <c r="M34" i="1"/>
  <c r="M32" i="1"/>
  <c r="L32" i="1"/>
  <c r="L33" i="1"/>
  <c r="L34" i="1"/>
  <c r="K33" i="1"/>
  <c r="K34" i="1"/>
  <c r="K32" i="1"/>
  <c r="J34" i="1"/>
  <c r="J33" i="1"/>
  <c r="J32" i="1"/>
  <c r="G34" i="1"/>
  <c r="G33" i="1"/>
  <c r="G32" i="1"/>
  <c r="D34" i="1"/>
  <c r="D33" i="1"/>
  <c r="D32" i="1"/>
  <c r="J26" i="1"/>
  <c r="J25" i="1"/>
  <c r="J24" i="1"/>
  <c r="G26" i="1"/>
  <c r="G25" i="1"/>
  <c r="G24" i="1"/>
  <c r="D26" i="1"/>
  <c r="D25" i="1"/>
  <c r="D24" i="1"/>
  <c r="H33" i="1"/>
  <c r="H34" i="1"/>
  <c r="E33" i="1"/>
  <c r="E34" i="1"/>
  <c r="B33" i="1"/>
  <c r="B34" i="1"/>
  <c r="H25" i="1"/>
  <c r="H26" i="1"/>
  <c r="E25" i="1"/>
  <c r="E26" i="1"/>
  <c r="B25" i="1"/>
  <c r="B26" i="1"/>
</calcChain>
</file>

<file path=xl/sharedStrings.xml><?xml version="1.0" encoding="utf-8"?>
<sst xmlns="http://schemas.openxmlformats.org/spreadsheetml/2006/main" count="117" uniqueCount="35">
  <si>
    <t>Pink</t>
  </si>
  <si>
    <t>Purple</t>
  </si>
  <si>
    <t>Green</t>
  </si>
  <si>
    <t>A</t>
  </si>
  <si>
    <t>B</t>
  </si>
  <si>
    <t>C</t>
  </si>
  <si>
    <t>d (km)</t>
  </si>
  <si>
    <t>t (hr)</t>
  </si>
  <si>
    <t>Direction:</t>
  </si>
  <si>
    <t>D</t>
  </si>
  <si>
    <t>E</t>
  </si>
  <si>
    <t>F</t>
  </si>
  <si>
    <t>1 km</t>
  </si>
  <si>
    <t>3 km</t>
  </si>
  <si>
    <t>2.5 km</t>
  </si>
  <si>
    <t>1.7 km</t>
  </si>
  <si>
    <t>1.3 km</t>
  </si>
  <si>
    <t>START/</t>
  </si>
  <si>
    <t>STOP</t>
  </si>
  <si>
    <t>Totals</t>
  </si>
  <si>
    <t>General Physics</t>
  </si>
  <si>
    <t>Name: ____________________</t>
  </si>
  <si>
    <t>Table: ____________________</t>
  </si>
  <si>
    <t>s (km/hr)</t>
  </si>
  <si>
    <t>KEY</t>
  </si>
  <si>
    <t>1.65 Car Race Worksheet</t>
  </si>
  <si>
    <t>Direction: North</t>
  </si>
  <si>
    <t>Direction: East</t>
  </si>
  <si>
    <t>Direction: South</t>
  </si>
  <si>
    <t>Direction: West</t>
  </si>
  <si>
    <t>1.1 Car Race Worksheet</t>
  </si>
  <si>
    <t>Car Race</t>
  </si>
  <si>
    <t>/10</t>
  </si>
  <si>
    <t>Which Car won the race? How do you know?</t>
  </si>
  <si>
    <t>The Pink Car won the race. It completed the race in the shortest amount of time and it also had the highest average speed.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</si>
</sst>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8"/>
      <color theme="1"/>
      <name val="Calibri"/>
      <scheme val="minor"/>
    </font>
    <font>
      <sz val="8"/>
      <name val="Calibri"/>
      <family val="2"/>
      <scheme val="minor"/>
    </font>
    <font>
      <b/>
      <sz val="18"/>
      <color theme="1"/>
      <name val="Calibri"/>
      <scheme val="minor"/>
    </font>
    <font>
      <sz val="16"/>
      <color theme="1"/>
      <name val="Calibri"/>
      <scheme val="minor"/>
    </font>
    <font>
      <b/>
      <sz val="24"/>
      <color theme="1"/>
      <name val="Calibri"/>
      <scheme val="minor"/>
    </font>
    <font>
      <sz val="24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7</xdr:row>
      <xdr:rowOff>0</xdr:rowOff>
    </xdr:from>
    <xdr:to>
      <xdr:col>2</xdr:col>
      <xdr:colOff>12700</xdr:colOff>
      <xdr:row>11</xdr:row>
      <xdr:rowOff>0</xdr:rowOff>
    </xdr:to>
    <xdr:cxnSp macro="">
      <xdr:nvCxnSpPr>
        <xdr:cNvPr id="2" name="Straight Arrow Connector 1"/>
        <xdr:cNvCxnSpPr/>
      </xdr:nvCxnSpPr>
      <xdr:spPr>
        <a:xfrm flipV="1">
          <a:off x="1663700" y="2070100"/>
          <a:ext cx="0" cy="11684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12700</xdr:colOff>
      <xdr:row>7</xdr:row>
      <xdr:rowOff>0</xdr:rowOff>
    </xdr:from>
    <xdr:to>
      <xdr:col>8</xdr:col>
      <xdr:colOff>38100</xdr:colOff>
      <xdr:row>7</xdr:row>
      <xdr:rowOff>12700</xdr:rowOff>
    </xdr:to>
    <xdr:cxnSp macro="">
      <xdr:nvCxnSpPr>
        <xdr:cNvPr id="3" name="Straight Arrow Connector 2"/>
        <xdr:cNvCxnSpPr/>
      </xdr:nvCxnSpPr>
      <xdr:spPr>
        <a:xfrm flipV="1">
          <a:off x="1663700" y="2070100"/>
          <a:ext cx="4978400" cy="127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25400</xdr:colOff>
      <xdr:row>16</xdr:row>
      <xdr:rowOff>25400</xdr:rowOff>
    </xdr:to>
    <xdr:cxnSp macro="">
      <xdr:nvCxnSpPr>
        <xdr:cNvPr id="4" name="Straight Arrow Connector 3"/>
        <xdr:cNvCxnSpPr/>
      </xdr:nvCxnSpPr>
      <xdr:spPr>
        <a:xfrm>
          <a:off x="6604000" y="2070100"/>
          <a:ext cx="25400" cy="26543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292100</xdr:colOff>
      <xdr:row>16</xdr:row>
      <xdr:rowOff>12700</xdr:rowOff>
    </xdr:from>
    <xdr:to>
      <xdr:col>8</xdr:col>
      <xdr:colOff>25400</xdr:colOff>
      <xdr:row>16</xdr:row>
      <xdr:rowOff>25400</xdr:rowOff>
    </xdr:to>
    <xdr:cxnSp macro="">
      <xdr:nvCxnSpPr>
        <xdr:cNvPr id="5" name="Straight Arrow Connector 4"/>
        <xdr:cNvCxnSpPr/>
      </xdr:nvCxnSpPr>
      <xdr:spPr>
        <a:xfrm flipH="1" flipV="1">
          <a:off x="3594100" y="4711700"/>
          <a:ext cx="3035300" cy="127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279400</xdr:colOff>
      <xdr:row>11</xdr:row>
      <xdr:rowOff>0</xdr:rowOff>
    </xdr:from>
    <xdr:to>
      <xdr:col>4</xdr:col>
      <xdr:colOff>279400</xdr:colOff>
      <xdr:row>15</xdr:row>
      <xdr:rowOff>279400</xdr:rowOff>
    </xdr:to>
    <xdr:cxnSp macro="">
      <xdr:nvCxnSpPr>
        <xdr:cNvPr id="6" name="Straight Arrow Connector 5"/>
        <xdr:cNvCxnSpPr/>
      </xdr:nvCxnSpPr>
      <xdr:spPr>
        <a:xfrm flipV="1">
          <a:off x="3581400" y="3238500"/>
          <a:ext cx="0" cy="14478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0</xdr:rowOff>
    </xdr:from>
    <xdr:to>
      <xdr:col>4</xdr:col>
      <xdr:colOff>279400</xdr:colOff>
      <xdr:row>11</xdr:row>
      <xdr:rowOff>12700</xdr:rowOff>
    </xdr:to>
    <xdr:cxnSp macro="">
      <xdr:nvCxnSpPr>
        <xdr:cNvPr id="7" name="Straight Arrow Connector 6"/>
        <xdr:cNvCxnSpPr/>
      </xdr:nvCxnSpPr>
      <xdr:spPr>
        <a:xfrm flipH="1">
          <a:off x="1651000" y="3238500"/>
          <a:ext cx="1930400" cy="127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295866</xdr:colOff>
      <xdr:row>12</xdr:row>
      <xdr:rowOff>88900</xdr:rowOff>
    </xdr:from>
    <xdr:ext cx="818441" cy="646331"/>
    <xdr:sp macro="" textlink="">
      <xdr:nvSpPr>
        <xdr:cNvPr id="8" name="TextBox 7"/>
        <xdr:cNvSpPr txBox="1"/>
      </xdr:nvSpPr>
      <xdr:spPr>
        <a:xfrm>
          <a:off x="3597866" y="3619500"/>
          <a:ext cx="818441" cy="646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800"/>
            <a:t>E</a:t>
          </a:r>
        </a:p>
        <a:p>
          <a:pPr algn="ctr"/>
          <a:r>
            <a:rPr lang="en-US" sz="1800"/>
            <a:t>1.5 km</a:t>
          </a:r>
        </a:p>
      </xdr:txBody>
    </xdr:sp>
    <xdr:clientData/>
  </xdr:oneCellAnchor>
  <xdr:twoCellAnchor>
    <xdr:from>
      <xdr:col>6</xdr:col>
      <xdr:colOff>254000</xdr:colOff>
      <xdr:row>9</xdr:row>
      <xdr:rowOff>127000</xdr:rowOff>
    </xdr:from>
    <xdr:to>
      <xdr:col>6</xdr:col>
      <xdr:colOff>254000</xdr:colOff>
      <xdr:row>13</xdr:row>
      <xdr:rowOff>114300</xdr:rowOff>
    </xdr:to>
    <xdr:cxnSp macro="">
      <xdr:nvCxnSpPr>
        <xdr:cNvPr id="9" name="Straight Arrow Connector 8"/>
        <xdr:cNvCxnSpPr/>
      </xdr:nvCxnSpPr>
      <xdr:spPr>
        <a:xfrm>
          <a:off x="5207000" y="2781300"/>
          <a:ext cx="0" cy="1155700"/>
        </a:xfrm>
        <a:prstGeom prst="straightConnector1">
          <a:avLst/>
        </a:prstGeom>
        <a:ln>
          <a:solidFill>
            <a:srgbClr val="000000"/>
          </a:solidFill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482600</xdr:colOff>
      <xdr:row>11</xdr:row>
      <xdr:rowOff>101600</xdr:rowOff>
    </xdr:from>
    <xdr:to>
      <xdr:col>7</xdr:col>
      <xdr:colOff>50800</xdr:colOff>
      <xdr:row>11</xdr:row>
      <xdr:rowOff>101600</xdr:rowOff>
    </xdr:to>
    <xdr:cxnSp macro="">
      <xdr:nvCxnSpPr>
        <xdr:cNvPr id="10" name="Straight Arrow Connector 9"/>
        <xdr:cNvCxnSpPr/>
      </xdr:nvCxnSpPr>
      <xdr:spPr>
        <a:xfrm>
          <a:off x="4610100" y="3340100"/>
          <a:ext cx="1219200" cy="0"/>
        </a:xfrm>
        <a:prstGeom prst="straightConnector1">
          <a:avLst/>
        </a:prstGeom>
        <a:ln>
          <a:solidFill>
            <a:srgbClr val="000000"/>
          </a:solidFill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88900</xdr:colOff>
      <xdr:row>8</xdr:row>
      <xdr:rowOff>114300</xdr:rowOff>
    </xdr:from>
    <xdr:ext cx="333670" cy="369332"/>
    <xdr:sp macro="" textlink="">
      <xdr:nvSpPr>
        <xdr:cNvPr id="11" name="TextBox 10"/>
        <xdr:cNvSpPr txBox="1"/>
      </xdr:nvSpPr>
      <xdr:spPr>
        <a:xfrm>
          <a:off x="5041900" y="2476500"/>
          <a:ext cx="33367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N</a:t>
          </a:r>
        </a:p>
      </xdr:txBody>
    </xdr:sp>
    <xdr:clientData/>
  </xdr:oneCellAnchor>
  <xdr:oneCellAnchor>
    <xdr:from>
      <xdr:col>7</xdr:col>
      <xdr:colOff>50800</xdr:colOff>
      <xdr:row>10</xdr:row>
      <xdr:rowOff>215900</xdr:rowOff>
    </xdr:from>
    <xdr:ext cx="297264" cy="369332"/>
    <xdr:sp macro="" textlink="">
      <xdr:nvSpPr>
        <xdr:cNvPr id="12" name="TextBox 11"/>
        <xdr:cNvSpPr txBox="1"/>
      </xdr:nvSpPr>
      <xdr:spPr>
        <a:xfrm>
          <a:off x="5829300" y="3162300"/>
          <a:ext cx="297264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E</a:t>
          </a:r>
        </a:p>
      </xdr:txBody>
    </xdr:sp>
    <xdr:clientData/>
  </xdr:oneCellAnchor>
  <xdr:oneCellAnchor>
    <xdr:from>
      <xdr:col>6</xdr:col>
      <xdr:colOff>101600</xdr:colOff>
      <xdr:row>13</xdr:row>
      <xdr:rowOff>76200</xdr:rowOff>
    </xdr:from>
    <xdr:ext cx="293770" cy="369332"/>
    <xdr:sp macro="" textlink="">
      <xdr:nvSpPr>
        <xdr:cNvPr id="13" name="TextBox 12"/>
        <xdr:cNvSpPr txBox="1"/>
      </xdr:nvSpPr>
      <xdr:spPr>
        <a:xfrm>
          <a:off x="5054600" y="3898900"/>
          <a:ext cx="29377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S</a:t>
          </a:r>
        </a:p>
      </xdr:txBody>
    </xdr:sp>
    <xdr:clientData/>
  </xdr:oneCellAnchor>
  <xdr:oneCellAnchor>
    <xdr:from>
      <xdr:col>5</xdr:col>
      <xdr:colOff>152400</xdr:colOff>
      <xdr:row>10</xdr:row>
      <xdr:rowOff>177800</xdr:rowOff>
    </xdr:from>
    <xdr:ext cx="402674" cy="369332"/>
    <xdr:sp macro="" textlink="">
      <xdr:nvSpPr>
        <xdr:cNvPr id="14" name="TextBox 13"/>
        <xdr:cNvSpPr txBox="1"/>
      </xdr:nvSpPr>
      <xdr:spPr>
        <a:xfrm>
          <a:off x="4279900" y="3124200"/>
          <a:ext cx="402674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W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7</xdr:row>
      <xdr:rowOff>0</xdr:rowOff>
    </xdr:from>
    <xdr:to>
      <xdr:col>2</xdr:col>
      <xdr:colOff>12700</xdr:colOff>
      <xdr:row>11</xdr:row>
      <xdr:rowOff>0</xdr:rowOff>
    </xdr:to>
    <xdr:cxnSp macro="">
      <xdr:nvCxnSpPr>
        <xdr:cNvPr id="3" name="Straight Arrow Connector 2"/>
        <xdr:cNvCxnSpPr/>
      </xdr:nvCxnSpPr>
      <xdr:spPr>
        <a:xfrm flipV="1">
          <a:off x="1663700" y="584200"/>
          <a:ext cx="0" cy="11684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12700</xdr:colOff>
      <xdr:row>7</xdr:row>
      <xdr:rowOff>0</xdr:rowOff>
    </xdr:from>
    <xdr:to>
      <xdr:col>8</xdr:col>
      <xdr:colOff>38100</xdr:colOff>
      <xdr:row>7</xdr:row>
      <xdr:rowOff>12700</xdr:rowOff>
    </xdr:to>
    <xdr:cxnSp macro="">
      <xdr:nvCxnSpPr>
        <xdr:cNvPr id="5" name="Straight Arrow Connector 4"/>
        <xdr:cNvCxnSpPr/>
      </xdr:nvCxnSpPr>
      <xdr:spPr>
        <a:xfrm flipV="1">
          <a:off x="1663700" y="584200"/>
          <a:ext cx="4978400" cy="127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7</xdr:row>
      <xdr:rowOff>0</xdr:rowOff>
    </xdr:from>
    <xdr:to>
      <xdr:col>8</xdr:col>
      <xdr:colOff>25400</xdr:colOff>
      <xdr:row>16</xdr:row>
      <xdr:rowOff>25400</xdr:rowOff>
    </xdr:to>
    <xdr:cxnSp macro="">
      <xdr:nvCxnSpPr>
        <xdr:cNvPr id="7" name="Straight Arrow Connector 6"/>
        <xdr:cNvCxnSpPr/>
      </xdr:nvCxnSpPr>
      <xdr:spPr>
        <a:xfrm>
          <a:off x="6604000" y="584200"/>
          <a:ext cx="25400" cy="26543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292100</xdr:colOff>
      <xdr:row>16</xdr:row>
      <xdr:rowOff>12700</xdr:rowOff>
    </xdr:from>
    <xdr:to>
      <xdr:col>8</xdr:col>
      <xdr:colOff>25400</xdr:colOff>
      <xdr:row>16</xdr:row>
      <xdr:rowOff>25400</xdr:rowOff>
    </xdr:to>
    <xdr:cxnSp macro="">
      <xdr:nvCxnSpPr>
        <xdr:cNvPr id="9" name="Straight Arrow Connector 8"/>
        <xdr:cNvCxnSpPr/>
      </xdr:nvCxnSpPr>
      <xdr:spPr>
        <a:xfrm flipH="1" flipV="1">
          <a:off x="3594100" y="3225800"/>
          <a:ext cx="3035300" cy="127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279400</xdr:colOff>
      <xdr:row>11</xdr:row>
      <xdr:rowOff>0</xdr:rowOff>
    </xdr:from>
    <xdr:to>
      <xdr:col>4</xdr:col>
      <xdr:colOff>279400</xdr:colOff>
      <xdr:row>15</xdr:row>
      <xdr:rowOff>279400</xdr:rowOff>
    </xdr:to>
    <xdr:cxnSp macro="">
      <xdr:nvCxnSpPr>
        <xdr:cNvPr id="11" name="Straight Arrow Connector 10"/>
        <xdr:cNvCxnSpPr/>
      </xdr:nvCxnSpPr>
      <xdr:spPr>
        <a:xfrm flipV="1">
          <a:off x="3581400" y="1752600"/>
          <a:ext cx="0" cy="14478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0</xdr:rowOff>
    </xdr:from>
    <xdr:to>
      <xdr:col>4</xdr:col>
      <xdr:colOff>279400</xdr:colOff>
      <xdr:row>11</xdr:row>
      <xdr:rowOff>12700</xdr:rowOff>
    </xdr:to>
    <xdr:cxnSp macro="">
      <xdr:nvCxnSpPr>
        <xdr:cNvPr id="13" name="Straight Arrow Connector 12"/>
        <xdr:cNvCxnSpPr/>
      </xdr:nvCxnSpPr>
      <xdr:spPr>
        <a:xfrm flipH="1">
          <a:off x="1651000" y="1752600"/>
          <a:ext cx="1930400" cy="12700"/>
        </a:xfrm>
        <a:prstGeom prst="straightConnector1">
          <a:avLst/>
        </a:prstGeom>
        <a:ln w="57150" cmpd="sng">
          <a:solidFill>
            <a:srgbClr val="000000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295866</xdr:colOff>
      <xdr:row>12</xdr:row>
      <xdr:rowOff>88900</xdr:rowOff>
    </xdr:from>
    <xdr:ext cx="818441" cy="646331"/>
    <xdr:sp macro="" textlink="">
      <xdr:nvSpPr>
        <xdr:cNvPr id="14" name="TextBox 13"/>
        <xdr:cNvSpPr txBox="1"/>
      </xdr:nvSpPr>
      <xdr:spPr>
        <a:xfrm>
          <a:off x="3597866" y="2133600"/>
          <a:ext cx="818441" cy="646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US" sz="1800"/>
            <a:t>E</a:t>
          </a:r>
        </a:p>
        <a:p>
          <a:pPr algn="ctr"/>
          <a:r>
            <a:rPr lang="en-US" sz="1800"/>
            <a:t>1.5 km</a:t>
          </a:r>
        </a:p>
      </xdr:txBody>
    </xdr:sp>
    <xdr:clientData/>
  </xdr:oneCellAnchor>
  <xdr:twoCellAnchor>
    <xdr:from>
      <xdr:col>6</xdr:col>
      <xdr:colOff>254000</xdr:colOff>
      <xdr:row>9</xdr:row>
      <xdr:rowOff>127000</xdr:rowOff>
    </xdr:from>
    <xdr:to>
      <xdr:col>6</xdr:col>
      <xdr:colOff>254000</xdr:colOff>
      <xdr:row>13</xdr:row>
      <xdr:rowOff>114300</xdr:rowOff>
    </xdr:to>
    <xdr:cxnSp macro="">
      <xdr:nvCxnSpPr>
        <xdr:cNvPr id="16" name="Straight Arrow Connector 15"/>
        <xdr:cNvCxnSpPr/>
      </xdr:nvCxnSpPr>
      <xdr:spPr>
        <a:xfrm>
          <a:off x="5207000" y="1295400"/>
          <a:ext cx="0" cy="1155700"/>
        </a:xfrm>
        <a:prstGeom prst="straightConnector1">
          <a:avLst/>
        </a:prstGeom>
        <a:ln>
          <a:solidFill>
            <a:srgbClr val="000000"/>
          </a:solidFill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482600</xdr:colOff>
      <xdr:row>11</xdr:row>
      <xdr:rowOff>101600</xdr:rowOff>
    </xdr:from>
    <xdr:to>
      <xdr:col>7</xdr:col>
      <xdr:colOff>50800</xdr:colOff>
      <xdr:row>11</xdr:row>
      <xdr:rowOff>101600</xdr:rowOff>
    </xdr:to>
    <xdr:cxnSp macro="">
      <xdr:nvCxnSpPr>
        <xdr:cNvPr id="20" name="Straight Arrow Connector 19"/>
        <xdr:cNvCxnSpPr/>
      </xdr:nvCxnSpPr>
      <xdr:spPr>
        <a:xfrm>
          <a:off x="4610100" y="1854200"/>
          <a:ext cx="1219200" cy="0"/>
        </a:xfrm>
        <a:prstGeom prst="straightConnector1">
          <a:avLst/>
        </a:prstGeom>
        <a:ln>
          <a:solidFill>
            <a:srgbClr val="000000"/>
          </a:solidFill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88900</xdr:colOff>
      <xdr:row>8</xdr:row>
      <xdr:rowOff>114300</xdr:rowOff>
    </xdr:from>
    <xdr:ext cx="333670" cy="369332"/>
    <xdr:sp macro="" textlink="">
      <xdr:nvSpPr>
        <xdr:cNvPr id="21" name="TextBox 20"/>
        <xdr:cNvSpPr txBox="1"/>
      </xdr:nvSpPr>
      <xdr:spPr>
        <a:xfrm>
          <a:off x="5041900" y="990600"/>
          <a:ext cx="33367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N</a:t>
          </a:r>
        </a:p>
      </xdr:txBody>
    </xdr:sp>
    <xdr:clientData/>
  </xdr:oneCellAnchor>
  <xdr:oneCellAnchor>
    <xdr:from>
      <xdr:col>7</xdr:col>
      <xdr:colOff>50800</xdr:colOff>
      <xdr:row>10</xdr:row>
      <xdr:rowOff>215900</xdr:rowOff>
    </xdr:from>
    <xdr:ext cx="297264" cy="369332"/>
    <xdr:sp macro="" textlink="">
      <xdr:nvSpPr>
        <xdr:cNvPr id="22" name="TextBox 21"/>
        <xdr:cNvSpPr txBox="1"/>
      </xdr:nvSpPr>
      <xdr:spPr>
        <a:xfrm>
          <a:off x="5829300" y="1676400"/>
          <a:ext cx="297264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E</a:t>
          </a:r>
        </a:p>
      </xdr:txBody>
    </xdr:sp>
    <xdr:clientData/>
  </xdr:oneCellAnchor>
  <xdr:oneCellAnchor>
    <xdr:from>
      <xdr:col>6</xdr:col>
      <xdr:colOff>101600</xdr:colOff>
      <xdr:row>13</xdr:row>
      <xdr:rowOff>76200</xdr:rowOff>
    </xdr:from>
    <xdr:ext cx="293770" cy="369332"/>
    <xdr:sp macro="" textlink="">
      <xdr:nvSpPr>
        <xdr:cNvPr id="23" name="TextBox 22"/>
        <xdr:cNvSpPr txBox="1"/>
      </xdr:nvSpPr>
      <xdr:spPr>
        <a:xfrm>
          <a:off x="5054600" y="2413000"/>
          <a:ext cx="29377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S</a:t>
          </a:r>
        </a:p>
      </xdr:txBody>
    </xdr:sp>
    <xdr:clientData/>
  </xdr:oneCellAnchor>
  <xdr:oneCellAnchor>
    <xdr:from>
      <xdr:col>5</xdr:col>
      <xdr:colOff>152400</xdr:colOff>
      <xdr:row>10</xdr:row>
      <xdr:rowOff>177800</xdr:rowOff>
    </xdr:from>
    <xdr:ext cx="402674" cy="369332"/>
    <xdr:sp macro="" textlink="">
      <xdr:nvSpPr>
        <xdr:cNvPr id="24" name="TextBox 23"/>
        <xdr:cNvSpPr txBox="1"/>
      </xdr:nvSpPr>
      <xdr:spPr>
        <a:xfrm>
          <a:off x="4279900" y="1638300"/>
          <a:ext cx="402674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/>
            <a:t>W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7"/>
  <sheetViews>
    <sheetView tabSelected="1" zoomScale="50" zoomScaleNormal="50" zoomScalePageLayoutView="50" workbookViewId="0">
      <selection activeCell="G39" sqref="G39"/>
    </sheetView>
  </sheetViews>
  <sheetFormatPr baseColWidth="10" defaultRowHeight="15" x14ac:dyDescent="0"/>
  <sheetData>
    <row r="1" spans="1:13" s="1" customFormat="1" ht="24" thickTop="1">
      <c r="A1" s="1" t="s">
        <v>21</v>
      </c>
      <c r="F1" s="43" t="s">
        <v>32</v>
      </c>
      <c r="G1" s="44"/>
      <c r="H1" s="45"/>
      <c r="K1" s="35" t="s">
        <v>20</v>
      </c>
      <c r="L1" s="35"/>
      <c r="M1" s="35"/>
    </row>
    <row r="2" spans="1:13" s="1" customFormat="1" ht="24" thickBot="1">
      <c r="A2" s="1" t="s">
        <v>22</v>
      </c>
      <c r="E2" s="7"/>
      <c r="F2" s="46"/>
      <c r="G2" s="47"/>
      <c r="H2" s="48"/>
      <c r="K2" s="35" t="s">
        <v>30</v>
      </c>
      <c r="L2" s="35"/>
      <c r="M2" s="35"/>
    </row>
    <row r="3" spans="1:13" s="1" customFormat="1" ht="25" thickTop="1" thickBot="1">
      <c r="E3" s="7"/>
      <c r="F3" s="22"/>
      <c r="I3" s="22"/>
      <c r="J3" s="22"/>
      <c r="K3" s="22"/>
    </row>
    <row r="4" spans="1:13" s="1" customFormat="1" ht="24" thickBot="1">
      <c r="C4" s="40" t="s">
        <v>31</v>
      </c>
      <c r="D4" s="41"/>
      <c r="E4" s="41"/>
      <c r="F4" s="41"/>
      <c r="G4" s="41"/>
      <c r="H4" s="42"/>
      <c r="I4" s="22"/>
      <c r="J4" s="22"/>
      <c r="K4" s="22"/>
    </row>
    <row r="5" spans="1:13" s="1" customFormat="1" ht="23">
      <c r="E5" s="7"/>
      <c r="F5" s="22"/>
      <c r="I5" s="22"/>
    </row>
    <row r="6" spans="1:13" s="1" customFormat="1" ht="23">
      <c r="E6" s="7"/>
      <c r="F6" s="22" t="s">
        <v>4</v>
      </c>
      <c r="I6" s="22"/>
    </row>
    <row r="7" spans="1:13" s="1" customFormat="1" ht="23">
      <c r="E7" s="7"/>
      <c r="F7" s="22" t="s">
        <v>13</v>
      </c>
      <c r="I7" s="22"/>
      <c r="J7" s="22"/>
      <c r="K7" s="22"/>
    </row>
    <row r="8" spans="1:13" s="1" customFormat="1" ht="23"/>
    <row r="9" spans="1:13" s="1" customFormat="1" ht="23">
      <c r="B9" s="22" t="s">
        <v>3</v>
      </c>
    </row>
    <row r="10" spans="1:13" s="1" customFormat="1" ht="23">
      <c r="B10" s="22" t="s">
        <v>12</v>
      </c>
    </row>
    <row r="11" spans="1:13" s="1" customFormat="1" ht="23">
      <c r="B11" s="11" t="s">
        <v>17</v>
      </c>
      <c r="I11" s="22" t="s">
        <v>5</v>
      </c>
    </row>
    <row r="12" spans="1:13" s="1" customFormat="1" ht="23">
      <c r="B12" s="11" t="s">
        <v>18</v>
      </c>
      <c r="C12" s="22"/>
      <c r="D12" s="22" t="s">
        <v>11</v>
      </c>
      <c r="I12" s="22" t="s">
        <v>14</v>
      </c>
    </row>
    <row r="13" spans="1:13" s="1" customFormat="1" ht="23">
      <c r="D13" s="1" t="s">
        <v>16</v>
      </c>
    </row>
    <row r="14" spans="1:13" s="1" customFormat="1" ht="23"/>
    <row r="15" spans="1:13" s="1" customFormat="1" ht="23"/>
    <row r="16" spans="1:13" s="1" customFormat="1" ht="23"/>
    <row r="17" spans="1:13" s="1" customFormat="1" ht="23">
      <c r="F17" s="22" t="s">
        <v>9</v>
      </c>
    </row>
    <row r="18" spans="1:13" s="1" customFormat="1" ht="23">
      <c r="F18" s="22" t="s">
        <v>15</v>
      </c>
    </row>
    <row r="19" spans="1:13" s="1" customFormat="1" ht="23"/>
    <row r="20" spans="1:13" s="1" customFormat="1" ht="24" thickBot="1"/>
    <row r="21" spans="1:13" s="1" customFormat="1" ht="24" thickTop="1">
      <c r="B21" s="36" t="s">
        <v>3</v>
      </c>
      <c r="C21" s="37"/>
      <c r="D21" s="38"/>
      <c r="E21" s="36" t="s">
        <v>4</v>
      </c>
      <c r="F21" s="37"/>
      <c r="G21" s="38"/>
      <c r="H21" s="39" t="s">
        <v>5</v>
      </c>
      <c r="I21" s="37"/>
      <c r="J21" s="38"/>
    </row>
    <row r="22" spans="1:13" s="1" customFormat="1" ht="23">
      <c r="B22" s="49" t="s">
        <v>8</v>
      </c>
      <c r="C22" s="50"/>
      <c r="D22" s="51"/>
      <c r="E22" s="49" t="s">
        <v>8</v>
      </c>
      <c r="F22" s="50"/>
      <c r="G22" s="51"/>
      <c r="H22" s="52" t="s">
        <v>8</v>
      </c>
      <c r="I22" s="50"/>
      <c r="J22" s="51"/>
    </row>
    <row r="23" spans="1:13" s="1" customFormat="1" ht="24" thickBot="1">
      <c r="B23" s="14" t="s">
        <v>6</v>
      </c>
      <c r="C23" s="15" t="s">
        <v>7</v>
      </c>
      <c r="D23" s="16" t="s">
        <v>23</v>
      </c>
      <c r="E23" s="14" t="s">
        <v>6</v>
      </c>
      <c r="F23" s="15" t="s">
        <v>7</v>
      </c>
      <c r="G23" s="16" t="s">
        <v>23</v>
      </c>
      <c r="H23" s="17" t="s">
        <v>6</v>
      </c>
      <c r="I23" s="15" t="s">
        <v>7</v>
      </c>
      <c r="J23" s="16" t="s">
        <v>23</v>
      </c>
    </row>
    <row r="24" spans="1:13" s="1" customFormat="1" ht="50" customHeight="1" thickTop="1">
      <c r="A24" s="8" t="s">
        <v>0</v>
      </c>
      <c r="B24" s="26"/>
      <c r="C24" s="19">
        <v>0.02</v>
      </c>
      <c r="D24" s="23"/>
      <c r="E24" s="26"/>
      <c r="F24" s="19">
        <v>7.0000000000000007E-2</v>
      </c>
      <c r="G24" s="23"/>
      <c r="H24" s="26"/>
      <c r="I24" s="19">
        <v>0.05</v>
      </c>
      <c r="J24" s="23"/>
    </row>
    <row r="25" spans="1:13" s="1" customFormat="1" ht="50" customHeight="1">
      <c r="A25" s="9" t="s">
        <v>1</v>
      </c>
      <c r="B25" s="28"/>
      <c r="C25" s="21">
        <v>0.03</v>
      </c>
      <c r="D25" s="24"/>
      <c r="E25" s="28"/>
      <c r="F25" s="21">
        <v>0.06</v>
      </c>
      <c r="G25" s="24"/>
      <c r="H25" s="28"/>
      <c r="I25" s="21">
        <v>0.05</v>
      </c>
      <c r="J25" s="24"/>
    </row>
    <row r="26" spans="1:13" s="1" customFormat="1" ht="50" customHeight="1" thickBot="1">
      <c r="A26" s="10" t="s">
        <v>2</v>
      </c>
      <c r="B26" s="30"/>
      <c r="C26" s="5">
        <v>0.03</v>
      </c>
      <c r="D26" s="25"/>
      <c r="E26" s="30"/>
      <c r="F26" s="5">
        <v>7.0000000000000007E-2</v>
      </c>
      <c r="G26" s="25"/>
      <c r="H26" s="30"/>
      <c r="I26" s="5">
        <v>0.04</v>
      </c>
      <c r="J26" s="25"/>
    </row>
    <row r="27" spans="1:13" ht="16" thickTop="1"/>
    <row r="28" spans="1:13" ht="16" thickBot="1"/>
    <row r="29" spans="1:13" ht="24" thickTop="1">
      <c r="A29" s="1"/>
      <c r="B29" s="36" t="s">
        <v>9</v>
      </c>
      <c r="C29" s="37"/>
      <c r="D29" s="38"/>
      <c r="E29" s="36" t="s">
        <v>10</v>
      </c>
      <c r="F29" s="37"/>
      <c r="G29" s="38"/>
      <c r="H29" s="39" t="s">
        <v>11</v>
      </c>
      <c r="I29" s="37"/>
      <c r="J29" s="38"/>
      <c r="K29" s="36" t="s">
        <v>19</v>
      </c>
      <c r="L29" s="37"/>
      <c r="M29" s="38"/>
    </row>
    <row r="30" spans="1:13" ht="23">
      <c r="A30" s="1"/>
      <c r="B30" s="49" t="s">
        <v>8</v>
      </c>
      <c r="C30" s="50"/>
      <c r="D30" s="51"/>
      <c r="E30" s="49" t="s">
        <v>8</v>
      </c>
      <c r="F30" s="50"/>
      <c r="G30" s="51"/>
      <c r="H30" s="52" t="s">
        <v>8</v>
      </c>
      <c r="I30" s="50"/>
      <c r="J30" s="51"/>
      <c r="K30" s="53" t="s">
        <v>6</v>
      </c>
      <c r="L30" s="55" t="s">
        <v>7</v>
      </c>
      <c r="M30" s="57" t="s">
        <v>23</v>
      </c>
    </row>
    <row r="31" spans="1:13" ht="24" thickBot="1">
      <c r="A31" s="1"/>
      <c r="B31" s="14" t="s">
        <v>6</v>
      </c>
      <c r="C31" s="15" t="s">
        <v>7</v>
      </c>
      <c r="D31" s="16" t="s">
        <v>23</v>
      </c>
      <c r="E31" s="14" t="s">
        <v>6</v>
      </c>
      <c r="F31" s="15" t="s">
        <v>7</v>
      </c>
      <c r="G31" s="16" t="s">
        <v>23</v>
      </c>
      <c r="H31" s="17" t="s">
        <v>6</v>
      </c>
      <c r="I31" s="15" t="s">
        <v>7</v>
      </c>
      <c r="J31" s="16" t="s">
        <v>23</v>
      </c>
      <c r="K31" s="54"/>
      <c r="L31" s="56"/>
      <c r="M31" s="58"/>
    </row>
    <row r="32" spans="1:13" ht="50" customHeight="1" thickTop="1">
      <c r="A32" s="8" t="s">
        <v>0</v>
      </c>
      <c r="B32" s="26"/>
      <c r="C32" s="19">
        <v>0.03</v>
      </c>
      <c r="D32" s="23"/>
      <c r="E32" s="26"/>
      <c r="F32" s="19">
        <v>0.02</v>
      </c>
      <c r="G32" s="23"/>
      <c r="H32" s="26"/>
      <c r="I32" s="19">
        <v>0.03</v>
      </c>
      <c r="J32" s="23"/>
      <c r="K32" s="26"/>
      <c r="L32" s="27"/>
      <c r="M32" s="23"/>
    </row>
    <row r="33" spans="1:13" ht="50" customHeight="1">
      <c r="A33" s="9" t="s">
        <v>1</v>
      </c>
      <c r="B33" s="28"/>
      <c r="C33" s="21">
        <v>0.04</v>
      </c>
      <c r="D33" s="24"/>
      <c r="E33" s="28"/>
      <c r="F33" s="21">
        <v>0.03</v>
      </c>
      <c r="G33" s="24"/>
      <c r="H33" s="28"/>
      <c r="I33" s="21">
        <v>0.02</v>
      </c>
      <c r="J33" s="24"/>
      <c r="K33" s="28"/>
      <c r="L33" s="29"/>
      <c r="M33" s="24"/>
    </row>
    <row r="34" spans="1:13" ht="50" customHeight="1" thickBot="1">
      <c r="A34" s="10" t="s">
        <v>2</v>
      </c>
      <c r="B34" s="30"/>
      <c r="C34" s="5">
        <v>0.04</v>
      </c>
      <c r="D34" s="25"/>
      <c r="E34" s="30"/>
      <c r="F34" s="5">
        <v>0.03</v>
      </c>
      <c r="G34" s="25"/>
      <c r="H34" s="30"/>
      <c r="I34" s="5">
        <v>0.03</v>
      </c>
      <c r="J34" s="25"/>
      <c r="K34" s="30"/>
      <c r="L34" s="31"/>
      <c r="M34" s="25"/>
    </row>
    <row r="35" spans="1:13" ht="16" thickTop="1"/>
    <row r="36" spans="1:13" ht="23">
      <c r="B36" s="1"/>
    </row>
    <row r="37" spans="1:13" ht="23">
      <c r="A37" s="63" t="s">
        <v>33</v>
      </c>
    </row>
    <row r="47" spans="1:13">
      <c r="D47" s="62"/>
    </row>
  </sheetData>
  <mergeCells count="20">
    <mergeCell ref="K29:M29"/>
    <mergeCell ref="B30:D30"/>
    <mergeCell ref="E30:G30"/>
    <mergeCell ref="H30:J30"/>
    <mergeCell ref="K30:K31"/>
    <mergeCell ref="L30:L31"/>
    <mergeCell ref="M30:M31"/>
    <mergeCell ref="B22:D22"/>
    <mergeCell ref="E22:G22"/>
    <mergeCell ref="H22:J22"/>
    <mergeCell ref="B29:D29"/>
    <mergeCell ref="E29:G29"/>
    <mergeCell ref="H29:J29"/>
    <mergeCell ref="K1:M1"/>
    <mergeCell ref="K2:M2"/>
    <mergeCell ref="B21:D21"/>
    <mergeCell ref="E21:G21"/>
    <mergeCell ref="H21:J21"/>
    <mergeCell ref="C4:H4"/>
    <mergeCell ref="F1:H2"/>
  </mergeCells>
  <phoneticPr fontId="4" type="noConversion"/>
  <pageMargins left="0.75" right="0.75" top="1" bottom="1" header="0.5" footer="0.5"/>
  <pageSetup scale="59" orientation="portrait" horizontalDpi="4294967292" verticalDpi="4294967292"/>
  <headerFooter>
    <oddFooter>&amp;L&amp;"Calibri,Regular"&amp;K000000&amp;F</oddFooter>
  </headerFooter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9"/>
  <sheetViews>
    <sheetView topLeftCell="A25" workbookViewId="0">
      <selection activeCell="D38" sqref="D38"/>
    </sheetView>
  </sheetViews>
  <sheetFormatPr baseColWidth="10" defaultRowHeight="15" x14ac:dyDescent="0"/>
  <sheetData>
    <row r="1" spans="1:13" s="1" customFormat="1" ht="24" thickBot="1">
      <c r="A1" s="1" t="s">
        <v>21</v>
      </c>
      <c r="K1" s="35" t="s">
        <v>20</v>
      </c>
      <c r="L1" s="35"/>
      <c r="M1" s="35"/>
    </row>
    <row r="2" spans="1:13" s="1" customFormat="1" ht="24" thickBot="1">
      <c r="A2" s="1" t="s">
        <v>22</v>
      </c>
      <c r="E2" s="7"/>
      <c r="F2" s="59" t="s">
        <v>24</v>
      </c>
      <c r="G2" s="60"/>
      <c r="H2" s="61"/>
      <c r="K2" s="35" t="s">
        <v>25</v>
      </c>
      <c r="L2" s="35"/>
      <c r="M2" s="35"/>
    </row>
    <row r="3" spans="1:13" s="1" customFormat="1" ht="23">
      <c r="E3" s="7"/>
      <c r="F3" s="6"/>
      <c r="I3" s="6"/>
      <c r="J3" s="6"/>
      <c r="K3" s="6"/>
    </row>
    <row r="4" spans="1:13" s="1" customFormat="1" ht="23">
      <c r="E4" s="7"/>
      <c r="F4" s="6"/>
      <c r="I4" s="6"/>
      <c r="J4" s="6"/>
      <c r="K4" s="6"/>
    </row>
    <row r="5" spans="1:13" s="1" customFormat="1" ht="23">
      <c r="E5" s="7"/>
      <c r="F5" s="6"/>
      <c r="I5" s="6"/>
    </row>
    <row r="6" spans="1:13" s="1" customFormat="1" ht="23">
      <c r="E6" s="7"/>
      <c r="F6" s="6" t="s">
        <v>4</v>
      </c>
      <c r="I6" s="6"/>
    </row>
    <row r="7" spans="1:13" s="1" customFormat="1" ht="23">
      <c r="E7" s="7"/>
      <c r="F7" s="6" t="s">
        <v>13</v>
      </c>
      <c r="I7" s="6"/>
      <c r="J7" s="6"/>
      <c r="K7" s="6"/>
    </row>
    <row r="8" spans="1:13" s="1" customFormat="1" ht="23"/>
    <row r="9" spans="1:13" s="1" customFormat="1" ht="23">
      <c r="B9" s="6" t="s">
        <v>3</v>
      </c>
    </row>
    <row r="10" spans="1:13" s="1" customFormat="1" ht="23">
      <c r="B10" s="6" t="s">
        <v>12</v>
      </c>
    </row>
    <row r="11" spans="1:13" s="1" customFormat="1" ht="23">
      <c r="B11" s="11" t="s">
        <v>17</v>
      </c>
      <c r="I11" s="6" t="s">
        <v>5</v>
      </c>
    </row>
    <row r="12" spans="1:13" s="1" customFormat="1" ht="23">
      <c r="B12" s="11" t="s">
        <v>18</v>
      </c>
      <c r="C12" s="6"/>
      <c r="D12" s="6" t="s">
        <v>11</v>
      </c>
      <c r="I12" s="6" t="s">
        <v>14</v>
      </c>
    </row>
    <row r="13" spans="1:13" s="1" customFormat="1" ht="23">
      <c r="D13" s="1" t="s">
        <v>16</v>
      </c>
    </row>
    <row r="14" spans="1:13" s="1" customFormat="1" ht="23"/>
    <row r="15" spans="1:13" s="1" customFormat="1" ht="23"/>
    <row r="16" spans="1:13" s="1" customFormat="1" ht="23"/>
    <row r="17" spans="1:13" s="1" customFormat="1" ht="23">
      <c r="F17" s="6" t="s">
        <v>9</v>
      </c>
    </row>
    <row r="18" spans="1:13" s="1" customFormat="1" ht="23">
      <c r="F18" s="6" t="s">
        <v>15</v>
      </c>
    </row>
    <row r="19" spans="1:13" s="1" customFormat="1" ht="23"/>
    <row r="20" spans="1:13" s="1" customFormat="1" ht="24" thickBot="1"/>
    <row r="21" spans="1:13" s="1" customFormat="1" ht="24" thickTop="1">
      <c r="B21" s="36" t="s">
        <v>3</v>
      </c>
      <c r="C21" s="37"/>
      <c r="D21" s="38"/>
      <c r="E21" s="36" t="s">
        <v>4</v>
      </c>
      <c r="F21" s="37"/>
      <c r="G21" s="38"/>
      <c r="H21" s="39" t="s">
        <v>5</v>
      </c>
      <c r="I21" s="37"/>
      <c r="J21" s="38"/>
    </row>
    <row r="22" spans="1:13" s="1" customFormat="1" ht="23">
      <c r="B22" s="49" t="s">
        <v>26</v>
      </c>
      <c r="C22" s="50"/>
      <c r="D22" s="51"/>
      <c r="E22" s="49" t="s">
        <v>27</v>
      </c>
      <c r="F22" s="50"/>
      <c r="G22" s="51"/>
      <c r="H22" s="52" t="s">
        <v>28</v>
      </c>
      <c r="I22" s="50"/>
      <c r="J22" s="51"/>
    </row>
    <row r="23" spans="1:13" s="1" customFormat="1" ht="24" thickBot="1">
      <c r="B23" s="14" t="s">
        <v>6</v>
      </c>
      <c r="C23" s="15" t="s">
        <v>7</v>
      </c>
      <c r="D23" s="16" t="s">
        <v>23</v>
      </c>
      <c r="E23" s="14" t="s">
        <v>6</v>
      </c>
      <c r="F23" s="15" t="s">
        <v>7</v>
      </c>
      <c r="G23" s="16" t="s">
        <v>23</v>
      </c>
      <c r="H23" s="17" t="s">
        <v>6</v>
      </c>
      <c r="I23" s="15" t="s">
        <v>7</v>
      </c>
      <c r="J23" s="16" t="s">
        <v>23</v>
      </c>
    </row>
    <row r="24" spans="1:13" s="1" customFormat="1" ht="50" customHeight="1" thickTop="1">
      <c r="A24" s="8" t="s">
        <v>0</v>
      </c>
      <c r="B24" s="18">
        <v>1</v>
      </c>
      <c r="C24" s="19">
        <v>0.02</v>
      </c>
      <c r="D24" s="23">
        <f>B24/C24</f>
        <v>50</v>
      </c>
      <c r="E24" s="18">
        <v>3</v>
      </c>
      <c r="F24" s="19">
        <v>7.0000000000000007E-2</v>
      </c>
      <c r="G24" s="23">
        <f>E24/F24</f>
        <v>42.857142857142854</v>
      </c>
      <c r="H24" s="20">
        <v>2.5</v>
      </c>
      <c r="I24" s="19">
        <v>0.05</v>
      </c>
      <c r="J24" s="23">
        <f>H24/I24</f>
        <v>50</v>
      </c>
    </row>
    <row r="25" spans="1:13" s="1" customFormat="1" ht="50" customHeight="1">
      <c r="A25" s="9" t="s">
        <v>1</v>
      </c>
      <c r="B25" s="2">
        <f>B24</f>
        <v>1</v>
      </c>
      <c r="C25" s="3">
        <v>0.03</v>
      </c>
      <c r="D25" s="24">
        <f>B25/C25</f>
        <v>33.333333333333336</v>
      </c>
      <c r="E25" s="2">
        <f>E24</f>
        <v>3</v>
      </c>
      <c r="F25" s="3">
        <v>0.06</v>
      </c>
      <c r="G25" s="24">
        <f>E25/F25</f>
        <v>50</v>
      </c>
      <c r="H25" s="2">
        <f>H24</f>
        <v>2.5</v>
      </c>
      <c r="I25" s="3">
        <v>0.05</v>
      </c>
      <c r="J25" s="24">
        <f>H25/I25</f>
        <v>50</v>
      </c>
    </row>
    <row r="26" spans="1:13" s="1" customFormat="1" ht="50" customHeight="1" thickBot="1">
      <c r="A26" s="10" t="s">
        <v>2</v>
      </c>
      <c r="B26" s="4">
        <f>B25</f>
        <v>1</v>
      </c>
      <c r="C26" s="5">
        <v>0.03</v>
      </c>
      <c r="D26" s="25">
        <f>B26/C26</f>
        <v>33.333333333333336</v>
      </c>
      <c r="E26" s="4">
        <f>E25</f>
        <v>3</v>
      </c>
      <c r="F26" s="5">
        <v>7.0000000000000007E-2</v>
      </c>
      <c r="G26" s="25">
        <f>E26/F26</f>
        <v>42.857142857142854</v>
      </c>
      <c r="H26" s="4">
        <f>H25</f>
        <v>2.5</v>
      </c>
      <c r="I26" s="5">
        <v>0.04</v>
      </c>
      <c r="J26" s="25">
        <f>H26/I26</f>
        <v>62.5</v>
      </c>
    </row>
    <row r="27" spans="1:13" ht="16" thickTop="1"/>
    <row r="28" spans="1:13" ht="16" thickBot="1"/>
    <row r="29" spans="1:13" ht="24" thickTop="1">
      <c r="A29" s="1"/>
      <c r="B29" s="36" t="s">
        <v>9</v>
      </c>
      <c r="C29" s="37"/>
      <c r="D29" s="38"/>
      <c r="E29" s="36" t="s">
        <v>10</v>
      </c>
      <c r="F29" s="37"/>
      <c r="G29" s="38"/>
      <c r="H29" s="39" t="s">
        <v>11</v>
      </c>
      <c r="I29" s="37"/>
      <c r="J29" s="38"/>
      <c r="K29" s="36" t="s">
        <v>19</v>
      </c>
      <c r="L29" s="37"/>
      <c r="M29" s="38"/>
    </row>
    <row r="30" spans="1:13" ht="23">
      <c r="A30" s="1"/>
      <c r="B30" s="49" t="s">
        <v>29</v>
      </c>
      <c r="C30" s="50"/>
      <c r="D30" s="51"/>
      <c r="E30" s="49" t="s">
        <v>26</v>
      </c>
      <c r="F30" s="50"/>
      <c r="G30" s="51"/>
      <c r="H30" s="52" t="s">
        <v>29</v>
      </c>
      <c r="I30" s="50"/>
      <c r="J30" s="51"/>
      <c r="K30" s="53" t="s">
        <v>6</v>
      </c>
      <c r="L30" s="55" t="s">
        <v>7</v>
      </c>
      <c r="M30" s="57" t="s">
        <v>23</v>
      </c>
    </row>
    <row r="31" spans="1:13" ht="24" thickBot="1">
      <c r="A31" s="1"/>
      <c r="B31" s="14" t="s">
        <v>6</v>
      </c>
      <c r="C31" s="15" t="s">
        <v>7</v>
      </c>
      <c r="D31" s="16" t="s">
        <v>23</v>
      </c>
      <c r="E31" s="14" t="s">
        <v>6</v>
      </c>
      <c r="F31" s="15" t="s">
        <v>7</v>
      </c>
      <c r="G31" s="16" t="s">
        <v>23</v>
      </c>
      <c r="H31" s="17" t="s">
        <v>6</v>
      </c>
      <c r="I31" s="15" t="s">
        <v>7</v>
      </c>
      <c r="J31" s="16" t="s">
        <v>23</v>
      </c>
      <c r="K31" s="54"/>
      <c r="L31" s="56"/>
      <c r="M31" s="58"/>
    </row>
    <row r="32" spans="1:13" ht="50" customHeight="1" thickTop="1">
      <c r="A32" s="8" t="s">
        <v>0</v>
      </c>
      <c r="B32" s="18">
        <v>1.7</v>
      </c>
      <c r="C32" s="19">
        <v>0.03</v>
      </c>
      <c r="D32" s="23">
        <f>B32/C32</f>
        <v>56.666666666666664</v>
      </c>
      <c r="E32" s="18">
        <v>1.5</v>
      </c>
      <c r="F32" s="19">
        <v>0.02</v>
      </c>
      <c r="G32" s="23">
        <f>E32/F32</f>
        <v>75</v>
      </c>
      <c r="H32" s="20">
        <v>1.3</v>
      </c>
      <c r="I32" s="19">
        <v>0.03</v>
      </c>
      <c r="J32" s="23">
        <f>H32/I32</f>
        <v>43.333333333333336</v>
      </c>
      <c r="K32" s="26">
        <f>B24+E24+H24+B32+E32+H32</f>
        <v>11</v>
      </c>
      <c r="L32" s="27">
        <f>C24+F24+I24+C32+F32+I32</f>
        <v>0.22</v>
      </c>
      <c r="M32" s="32">
        <f>K32/L32</f>
        <v>50</v>
      </c>
    </row>
    <row r="33" spans="1:13" ht="50" customHeight="1">
      <c r="A33" s="9" t="s">
        <v>1</v>
      </c>
      <c r="B33" s="12">
        <f>B32</f>
        <v>1.7</v>
      </c>
      <c r="C33" s="13">
        <v>0.04</v>
      </c>
      <c r="D33" s="24">
        <f>B33/C33</f>
        <v>42.5</v>
      </c>
      <c r="E33" s="12">
        <f>E32</f>
        <v>1.5</v>
      </c>
      <c r="F33" s="13">
        <v>0.03</v>
      </c>
      <c r="G33" s="24">
        <f>E33/F33</f>
        <v>50</v>
      </c>
      <c r="H33" s="12">
        <f>H32</f>
        <v>1.3</v>
      </c>
      <c r="I33" s="13">
        <v>0.02</v>
      </c>
      <c r="J33" s="24">
        <f>H33/I33</f>
        <v>65</v>
      </c>
      <c r="K33" s="28">
        <f t="shared" ref="K33:L34" si="0">B25+E25+H25+B33+E33+H33</f>
        <v>11</v>
      </c>
      <c r="L33" s="29">
        <f t="shared" si="0"/>
        <v>0.23</v>
      </c>
      <c r="M33" s="33">
        <f t="shared" ref="M33:M34" si="1">K33/L33</f>
        <v>47.826086956521735</v>
      </c>
    </row>
    <row r="34" spans="1:13" ht="50" customHeight="1" thickBot="1">
      <c r="A34" s="10" t="s">
        <v>2</v>
      </c>
      <c r="B34" s="4">
        <f>B33</f>
        <v>1.7</v>
      </c>
      <c r="C34" s="5">
        <v>0.04</v>
      </c>
      <c r="D34" s="25">
        <f>B34/C34</f>
        <v>42.5</v>
      </c>
      <c r="E34" s="4">
        <f>E33</f>
        <v>1.5</v>
      </c>
      <c r="F34" s="5">
        <v>0.03</v>
      </c>
      <c r="G34" s="25">
        <f>E34/F34</f>
        <v>50</v>
      </c>
      <c r="H34" s="4">
        <f>H33</f>
        <v>1.3</v>
      </c>
      <c r="I34" s="5">
        <v>0.03</v>
      </c>
      <c r="J34" s="25">
        <f>H34/I34</f>
        <v>43.333333333333336</v>
      </c>
      <c r="K34" s="30">
        <f t="shared" si="0"/>
        <v>11</v>
      </c>
      <c r="L34" s="31">
        <f t="shared" si="0"/>
        <v>0.24000000000000002</v>
      </c>
      <c r="M34" s="34">
        <f t="shared" si="1"/>
        <v>45.833333333333329</v>
      </c>
    </row>
    <row r="35" spans="1:13" ht="16" thickTop="1"/>
    <row r="36" spans="1:13" ht="23">
      <c r="B36" s="1"/>
    </row>
    <row r="37" spans="1:13" ht="23">
      <c r="A37" s="1" t="str">
        <f>Workssheet!A37</f>
        <v>Which Car won the race? How do you know?</v>
      </c>
    </row>
    <row r="39" spans="1:13" ht="20">
      <c r="A39" s="64" t="s">
        <v>34</v>
      </c>
    </row>
  </sheetData>
  <mergeCells count="19">
    <mergeCell ref="B21:D21"/>
    <mergeCell ref="E21:G21"/>
    <mergeCell ref="H21:J21"/>
    <mergeCell ref="B22:D22"/>
    <mergeCell ref="E22:G22"/>
    <mergeCell ref="H22:J22"/>
    <mergeCell ref="B29:D29"/>
    <mergeCell ref="E29:G29"/>
    <mergeCell ref="H29:J29"/>
    <mergeCell ref="B30:D30"/>
    <mergeCell ref="E30:G30"/>
    <mergeCell ref="H30:J30"/>
    <mergeCell ref="F2:H2"/>
    <mergeCell ref="K30:K31"/>
    <mergeCell ref="L30:L31"/>
    <mergeCell ref="K1:M1"/>
    <mergeCell ref="K2:M2"/>
    <mergeCell ref="K29:M29"/>
    <mergeCell ref="M30:M31"/>
  </mergeCells>
  <phoneticPr fontId="4" type="noConversion"/>
  <pageMargins left="0.75" right="0.75" top="1" bottom="1" header="0.5" footer="0.5"/>
  <pageSetup scale="59" orientation="portrait" horizontalDpi="4294967292" verticalDpi="4294967292"/>
  <headerFooter>
    <oddFooter>&amp;L&amp;"Calibri,Regular"&amp;K000000&amp;F</oddFooter>
  </headerFooter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Workssheet</vt:lpstr>
      <vt:lpstr>Key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Afflerbach, Joe</dc:creator>
  <cp:lastModifiedBy>Afflerbach, Joe</cp:lastModifiedBy>
  <cp:lastPrinted>2015-01-28T15:48:52Z</cp:lastPrinted>
  <dcterms:created xsi:type="dcterms:W3CDTF">2014-09-17T12:44:45Z</dcterms:created>
  <dcterms:modified xsi:type="dcterms:W3CDTF">2015-01-29T14:48:28Z</dcterms:modified>
</cp:coreProperties>
</file>